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476" windowWidth="10830" windowHeight="9150" activeTab="0"/>
  </bookViews>
  <sheets>
    <sheet name="Sheet1" sheetId="1" r:id="rId1"/>
  </sheets>
  <definedNames>
    <definedName name="_xlnm.Print_Area" localSheetId="0">'Sheet1'!$A$1:$K$30</definedName>
  </definedNames>
  <calcPr fullCalcOnLoad="1"/>
</workbook>
</file>

<file path=xl/sharedStrings.xml><?xml version="1.0" encoding="utf-8"?>
<sst xmlns="http://schemas.openxmlformats.org/spreadsheetml/2006/main" count="20" uniqueCount="17">
  <si>
    <t>Diameter</t>
  </si>
  <si>
    <t>Angle</t>
  </si>
  <si>
    <t>No of vanes</t>
  </si>
  <si>
    <t>Degrees</t>
  </si>
  <si>
    <t>Inches</t>
  </si>
  <si>
    <t>RPM</t>
  </si>
  <si>
    <t>Watt/Hr</t>
  </si>
  <si>
    <t>Stall Torque @  Circumference</t>
  </si>
  <si>
    <t>Potential Power output</t>
  </si>
  <si>
    <t>Pounds</t>
  </si>
  <si>
    <t>Rotation Speed</t>
  </si>
  <si>
    <t>Circumference</t>
  </si>
  <si>
    <t>Chord length</t>
  </si>
  <si>
    <t>Arc length</t>
  </si>
  <si>
    <t xml:space="preserve"> </t>
  </si>
  <si>
    <t>Under-shot Water Wheel</t>
  </si>
  <si>
    <t>Efficiency 60% - 75%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</si>
</sst>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"/>
      <family val="0"/>
    </font>
    <font>
      <sz val="10"/>
      <color indexed="48"/>
      <name val="Arial"/>
      <family val="2"/>
    </font>
    <font>
      <sz val="10"/>
      <color indexed="39"/>
      <name val="Arial"/>
      <family val="2"/>
    </font>
    <font>
      <sz val="2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64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17</xdr:row>
      <xdr:rowOff>85725</xdr:rowOff>
    </xdr:from>
    <xdr:to>
      <xdr:col>10</xdr:col>
      <xdr:colOff>9525</xdr:colOff>
      <xdr:row>17</xdr:row>
      <xdr:rowOff>85725</xdr:rowOff>
    </xdr:to>
    <xdr:sp>
      <xdr:nvSpPr>
        <xdr:cNvPr id="1" name="Line 32"/>
        <xdr:cNvSpPr>
          <a:spLocks/>
        </xdr:cNvSpPr>
      </xdr:nvSpPr>
      <xdr:spPr>
        <a:xfrm flipV="1">
          <a:off x="1905000" y="3000375"/>
          <a:ext cx="395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0</xdr:rowOff>
    </xdr:from>
    <xdr:to>
      <xdr:col>10</xdr:col>
      <xdr:colOff>352425</xdr:colOff>
      <xdr:row>29</xdr:row>
      <xdr:rowOff>85725</xdr:rowOff>
    </xdr:to>
    <xdr:grpSp>
      <xdr:nvGrpSpPr>
        <xdr:cNvPr id="2" name="Group 39"/>
        <xdr:cNvGrpSpPr>
          <a:grpSpLocks/>
        </xdr:cNvGrpSpPr>
      </xdr:nvGrpSpPr>
      <xdr:grpSpPr>
        <a:xfrm>
          <a:off x="962025" y="485775"/>
          <a:ext cx="5238750" cy="4791075"/>
          <a:chOff x="101" y="51"/>
          <a:chExt cx="550" cy="503"/>
        </a:xfrm>
        <a:solidFill>
          <a:srgbClr val="FFFFFF"/>
        </a:solidFill>
      </xdr:grpSpPr>
      <xdr:grpSp>
        <xdr:nvGrpSpPr>
          <xdr:cNvPr id="3" name="Group 38"/>
          <xdr:cNvGrpSpPr>
            <a:grpSpLocks/>
          </xdr:cNvGrpSpPr>
        </xdr:nvGrpSpPr>
        <xdr:grpSpPr>
          <a:xfrm>
            <a:off x="101" y="51"/>
            <a:ext cx="550" cy="290"/>
            <a:chOff x="101" y="51"/>
            <a:chExt cx="550" cy="290"/>
          </a:xfrm>
          <a:solidFill>
            <a:srgbClr val="FFFFFF"/>
          </a:solidFill>
        </xdr:grpSpPr>
        <xdr:sp>
          <xdr:nvSpPr>
            <xdr:cNvPr id="4" name="Rectangle 24"/>
            <xdr:cNvSpPr>
              <a:spLocks/>
            </xdr:cNvSpPr>
          </xdr:nvSpPr>
          <xdr:spPr>
            <a:xfrm>
              <a:off x="229" y="153"/>
              <a:ext cx="323" cy="188"/>
            </a:xfrm>
            <a:prstGeom prst="rect">
              <a:avLst/>
            </a:prstGeom>
            <a:pattFill prst="pct5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1"/>
            <xdr:cNvSpPr>
              <a:spLocks/>
            </xdr:cNvSpPr>
          </xdr:nvSpPr>
          <xdr:spPr>
            <a:xfrm>
              <a:off x="237" y="51"/>
              <a:ext cx="250" cy="25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2"/>
            <xdr:cNvSpPr>
              <a:spLocks/>
            </xdr:cNvSpPr>
          </xdr:nvSpPr>
          <xdr:spPr>
            <a:xfrm flipV="1">
              <a:off x="363" y="104"/>
              <a:ext cx="100" cy="6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3"/>
            <xdr:cNvSpPr>
              <a:spLocks/>
            </xdr:cNvSpPr>
          </xdr:nvSpPr>
          <xdr:spPr>
            <a:xfrm rot="2400000" flipV="1">
              <a:off x="374" y="143"/>
              <a:ext cx="102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4"/>
            <xdr:cNvSpPr>
              <a:spLocks/>
            </xdr:cNvSpPr>
          </xdr:nvSpPr>
          <xdr:spPr>
            <a:xfrm>
              <a:off x="462" y="104"/>
              <a:ext cx="24" cy="7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5"/>
            <xdr:cNvSpPr>
              <a:spLocks/>
            </xdr:cNvSpPr>
          </xdr:nvSpPr>
          <xdr:spPr>
            <a:xfrm>
              <a:off x="493" y="92"/>
              <a:ext cx="49" cy="25"/>
            </a:xfrm>
            <a:prstGeom prst="wedgeRoundRectCallout">
              <a:avLst>
                <a:gd name="adj1" fmla="val -70407"/>
                <a:gd name="adj2" fmla="val 158000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Arc</a:t>
              </a:r>
            </a:p>
          </xdr:txBody>
        </xdr:sp>
        <xdr:sp>
          <xdr:nvSpPr>
            <xdr:cNvPr id="10" name="AutoShape 7"/>
            <xdr:cNvSpPr>
              <a:spLocks/>
            </xdr:cNvSpPr>
          </xdr:nvSpPr>
          <xdr:spPr>
            <a:xfrm rot="11143197">
              <a:off x="422" y="160"/>
              <a:ext cx="63" cy="46"/>
            </a:xfrm>
            <a:prstGeom prst="blockArc">
              <a:avLst>
                <a:gd name="adj1" fmla="val 53727777"/>
                <a:gd name="adj2" fmla="val -4712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8"/>
            <xdr:cNvSpPr>
              <a:spLocks/>
            </xdr:cNvSpPr>
          </xdr:nvSpPr>
          <xdr:spPr>
            <a:xfrm rot="8760000">
              <a:off x="407" y="100"/>
              <a:ext cx="63" cy="46"/>
            </a:xfrm>
            <a:prstGeom prst="blockArc">
              <a:avLst>
                <a:gd name="adj1" fmla="val 53727777"/>
                <a:gd name="adj2" fmla="val -4712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0"/>
            <xdr:cNvSpPr>
              <a:spLocks/>
            </xdr:cNvSpPr>
          </xdr:nvSpPr>
          <xdr:spPr>
            <a:xfrm rot="13583034">
              <a:off x="406" y="210"/>
              <a:ext cx="46" cy="63"/>
            </a:xfrm>
            <a:prstGeom prst="blockArc">
              <a:avLst>
                <a:gd name="adj1" fmla="val 53727777"/>
                <a:gd name="adj2" fmla="val -4712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11"/>
            <xdr:cNvSpPr>
              <a:spLocks/>
            </xdr:cNvSpPr>
          </xdr:nvSpPr>
          <xdr:spPr>
            <a:xfrm rot="15960000">
              <a:off x="351" y="238"/>
              <a:ext cx="46" cy="63"/>
            </a:xfrm>
            <a:prstGeom prst="blockArc">
              <a:avLst>
                <a:gd name="adj1" fmla="val 53727777"/>
                <a:gd name="adj2" fmla="val -4712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12"/>
            <xdr:cNvSpPr>
              <a:spLocks/>
            </xdr:cNvSpPr>
          </xdr:nvSpPr>
          <xdr:spPr>
            <a:xfrm rot="18360000">
              <a:off x="282" y="217"/>
              <a:ext cx="46" cy="63"/>
            </a:xfrm>
            <a:prstGeom prst="blockArc">
              <a:avLst>
                <a:gd name="adj1" fmla="val 53727777"/>
                <a:gd name="adj2" fmla="val -4712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13"/>
            <xdr:cNvSpPr>
              <a:spLocks/>
            </xdr:cNvSpPr>
          </xdr:nvSpPr>
          <xdr:spPr>
            <a:xfrm rot="20760000">
              <a:off x="240" y="172"/>
              <a:ext cx="63" cy="46"/>
            </a:xfrm>
            <a:prstGeom prst="blockArc">
              <a:avLst>
                <a:gd name="adj1" fmla="val 53727777"/>
                <a:gd name="adj2" fmla="val -4712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14"/>
            <xdr:cNvSpPr>
              <a:spLocks/>
            </xdr:cNvSpPr>
          </xdr:nvSpPr>
          <xdr:spPr>
            <a:xfrm rot="1560000">
              <a:off x="250" y="107"/>
              <a:ext cx="63" cy="46"/>
            </a:xfrm>
            <a:prstGeom prst="blockArc">
              <a:avLst>
                <a:gd name="adj1" fmla="val 53727777"/>
                <a:gd name="adj2" fmla="val -4712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5"/>
            <xdr:cNvSpPr>
              <a:spLocks/>
            </xdr:cNvSpPr>
          </xdr:nvSpPr>
          <xdr:spPr>
            <a:xfrm rot="3960000">
              <a:off x="303" y="59"/>
              <a:ext cx="46" cy="63"/>
            </a:xfrm>
            <a:prstGeom prst="blockArc">
              <a:avLst>
                <a:gd name="adj1" fmla="val 53727777"/>
                <a:gd name="adj2" fmla="val -4712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16"/>
            <xdr:cNvSpPr>
              <a:spLocks/>
            </xdr:cNvSpPr>
          </xdr:nvSpPr>
          <xdr:spPr>
            <a:xfrm rot="6360000">
              <a:off x="368" y="56"/>
              <a:ext cx="46" cy="63"/>
            </a:xfrm>
            <a:prstGeom prst="blockArc">
              <a:avLst>
                <a:gd name="adj1" fmla="val 53727777"/>
                <a:gd name="adj2" fmla="val -4712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6"/>
            <xdr:cNvSpPr>
              <a:spLocks/>
            </xdr:cNvSpPr>
          </xdr:nvSpPr>
          <xdr:spPr>
            <a:xfrm>
              <a:off x="375" y="96"/>
              <a:ext cx="49" cy="25"/>
            </a:xfrm>
            <a:prstGeom prst="wedgeRoundRectCallout">
              <a:avLst>
                <a:gd name="adj1" fmla="val 145916"/>
                <a:gd name="adj2" fmla="val 106000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Chord</a:t>
              </a:r>
            </a:p>
          </xdr:txBody>
        </xdr:sp>
        <xdr:sp>
          <xdr:nvSpPr>
            <xdr:cNvPr id="20" name="Polygon 27"/>
            <xdr:cNvSpPr>
              <a:spLocks/>
            </xdr:cNvSpPr>
          </xdr:nvSpPr>
          <xdr:spPr>
            <a:xfrm>
              <a:off x="101" y="168"/>
              <a:ext cx="550" cy="149"/>
            </a:xfrm>
            <a:custGeom>
              <a:pathLst>
                <a:path h="149" w="550">
                  <a:moveTo>
                    <a:pt x="437" y="0"/>
                  </a:moveTo>
                  <a:cubicBezTo>
                    <a:pt x="426" y="4"/>
                    <a:pt x="414" y="2"/>
                    <a:pt x="398" y="1"/>
                  </a:cubicBezTo>
                  <a:cubicBezTo>
                    <a:pt x="388" y="1"/>
                    <a:pt x="393" y="8"/>
                    <a:pt x="383" y="9"/>
                  </a:cubicBezTo>
                  <a:cubicBezTo>
                    <a:pt x="381" y="9"/>
                    <a:pt x="383" y="15"/>
                    <a:pt x="383" y="15"/>
                  </a:cubicBezTo>
                  <a:cubicBezTo>
                    <a:pt x="382" y="19"/>
                    <a:pt x="384" y="20"/>
                    <a:pt x="385" y="24"/>
                  </a:cubicBezTo>
                  <a:cubicBezTo>
                    <a:pt x="384" y="28"/>
                    <a:pt x="382" y="36"/>
                    <a:pt x="382" y="36"/>
                  </a:cubicBezTo>
                  <a:cubicBezTo>
                    <a:pt x="381" y="46"/>
                    <a:pt x="376" y="70"/>
                    <a:pt x="367" y="76"/>
                  </a:cubicBezTo>
                  <a:cubicBezTo>
                    <a:pt x="365" y="83"/>
                    <a:pt x="367" y="81"/>
                    <a:pt x="362" y="84"/>
                  </a:cubicBezTo>
                  <a:cubicBezTo>
                    <a:pt x="359" y="92"/>
                    <a:pt x="338" y="91"/>
                    <a:pt x="333" y="91"/>
                  </a:cubicBezTo>
                  <a:cubicBezTo>
                    <a:pt x="327" y="90"/>
                    <a:pt x="320" y="89"/>
                    <a:pt x="320" y="91"/>
                  </a:cubicBezTo>
                  <a:cubicBezTo>
                    <a:pt x="320" y="97"/>
                    <a:pt x="335" y="98"/>
                    <a:pt x="335" y="98"/>
                  </a:cubicBezTo>
                  <a:cubicBezTo>
                    <a:pt x="340" y="97"/>
                    <a:pt x="344" y="97"/>
                    <a:pt x="349" y="95"/>
                  </a:cubicBezTo>
                  <a:cubicBezTo>
                    <a:pt x="356" y="97"/>
                    <a:pt x="346" y="98"/>
                    <a:pt x="343" y="100"/>
                  </a:cubicBezTo>
                  <a:cubicBezTo>
                    <a:pt x="342" y="104"/>
                    <a:pt x="340" y="106"/>
                    <a:pt x="337" y="108"/>
                  </a:cubicBezTo>
                  <a:cubicBezTo>
                    <a:pt x="336" y="111"/>
                    <a:pt x="331" y="115"/>
                    <a:pt x="327" y="116"/>
                  </a:cubicBezTo>
                  <a:cubicBezTo>
                    <a:pt x="324" y="117"/>
                    <a:pt x="318" y="119"/>
                    <a:pt x="318" y="119"/>
                  </a:cubicBezTo>
                  <a:cubicBezTo>
                    <a:pt x="312" y="127"/>
                    <a:pt x="311" y="125"/>
                    <a:pt x="301" y="128"/>
                  </a:cubicBezTo>
                  <a:cubicBezTo>
                    <a:pt x="298" y="129"/>
                    <a:pt x="292" y="131"/>
                    <a:pt x="292" y="131"/>
                  </a:cubicBezTo>
                  <a:cubicBezTo>
                    <a:pt x="289" y="131"/>
                    <a:pt x="279" y="132"/>
                    <a:pt x="282" y="130"/>
                  </a:cubicBezTo>
                  <a:cubicBezTo>
                    <a:pt x="288" y="126"/>
                    <a:pt x="296" y="128"/>
                    <a:pt x="303" y="127"/>
                  </a:cubicBezTo>
                  <a:cubicBezTo>
                    <a:pt x="307" y="126"/>
                    <a:pt x="314" y="124"/>
                    <a:pt x="314" y="124"/>
                  </a:cubicBezTo>
                  <a:cubicBezTo>
                    <a:pt x="315" y="122"/>
                    <a:pt x="318" y="117"/>
                    <a:pt x="316" y="118"/>
                  </a:cubicBezTo>
                  <a:cubicBezTo>
                    <a:pt x="314" y="119"/>
                    <a:pt x="310" y="120"/>
                    <a:pt x="310" y="120"/>
                  </a:cubicBezTo>
                  <a:cubicBezTo>
                    <a:pt x="298" y="119"/>
                    <a:pt x="286" y="117"/>
                    <a:pt x="274" y="121"/>
                  </a:cubicBezTo>
                  <a:cubicBezTo>
                    <a:pt x="270" y="121"/>
                    <a:pt x="267" y="121"/>
                    <a:pt x="263" y="120"/>
                  </a:cubicBezTo>
                  <a:cubicBezTo>
                    <a:pt x="255" y="119"/>
                    <a:pt x="264" y="124"/>
                    <a:pt x="267" y="125"/>
                  </a:cubicBezTo>
                  <a:cubicBezTo>
                    <a:pt x="269" y="130"/>
                    <a:pt x="272" y="129"/>
                    <a:pt x="277" y="130"/>
                  </a:cubicBezTo>
                  <a:cubicBezTo>
                    <a:pt x="279" y="135"/>
                    <a:pt x="276" y="134"/>
                    <a:pt x="272" y="133"/>
                  </a:cubicBezTo>
                  <a:cubicBezTo>
                    <a:pt x="268" y="134"/>
                    <a:pt x="261" y="132"/>
                    <a:pt x="256" y="131"/>
                  </a:cubicBezTo>
                  <a:cubicBezTo>
                    <a:pt x="245" y="132"/>
                    <a:pt x="237" y="131"/>
                    <a:pt x="226" y="130"/>
                  </a:cubicBezTo>
                  <a:cubicBezTo>
                    <a:pt x="222" y="129"/>
                    <a:pt x="214" y="125"/>
                    <a:pt x="214" y="125"/>
                  </a:cubicBezTo>
                  <a:cubicBezTo>
                    <a:pt x="184" y="126"/>
                    <a:pt x="153" y="125"/>
                    <a:pt x="123" y="126"/>
                  </a:cubicBezTo>
                  <a:cubicBezTo>
                    <a:pt x="105" y="130"/>
                    <a:pt x="53" y="142"/>
                    <a:pt x="38" y="147"/>
                  </a:cubicBezTo>
                  <a:cubicBezTo>
                    <a:pt x="0" y="149"/>
                    <a:pt x="77" y="147"/>
                    <a:pt x="78" y="148"/>
                  </a:cubicBezTo>
                  <a:cubicBezTo>
                    <a:pt x="81" y="147"/>
                    <a:pt x="92" y="146"/>
                    <a:pt x="92" y="146"/>
                  </a:cubicBezTo>
                  <a:cubicBezTo>
                    <a:pt x="100" y="149"/>
                    <a:pt x="101" y="145"/>
                    <a:pt x="110" y="144"/>
                  </a:cubicBezTo>
                  <a:cubicBezTo>
                    <a:pt x="114" y="138"/>
                    <a:pt x="123" y="139"/>
                    <a:pt x="129" y="137"/>
                  </a:cubicBezTo>
                  <a:cubicBezTo>
                    <a:pt x="131" y="136"/>
                    <a:pt x="135" y="135"/>
                    <a:pt x="135" y="135"/>
                  </a:cubicBezTo>
                  <a:cubicBezTo>
                    <a:pt x="147" y="137"/>
                    <a:pt x="159" y="137"/>
                    <a:pt x="171" y="138"/>
                  </a:cubicBezTo>
                  <a:cubicBezTo>
                    <a:pt x="182" y="137"/>
                    <a:pt x="193" y="135"/>
                    <a:pt x="204" y="134"/>
                  </a:cubicBezTo>
                  <a:cubicBezTo>
                    <a:pt x="219" y="135"/>
                    <a:pt x="249" y="137"/>
                    <a:pt x="249" y="137"/>
                  </a:cubicBezTo>
                  <a:cubicBezTo>
                    <a:pt x="264" y="136"/>
                    <a:pt x="280" y="136"/>
                    <a:pt x="295" y="134"/>
                  </a:cubicBezTo>
                  <a:cubicBezTo>
                    <a:pt x="304" y="131"/>
                    <a:pt x="312" y="127"/>
                    <a:pt x="321" y="124"/>
                  </a:cubicBezTo>
                  <a:cubicBezTo>
                    <a:pt x="327" y="122"/>
                    <a:pt x="336" y="115"/>
                    <a:pt x="336" y="115"/>
                  </a:cubicBezTo>
                  <a:cubicBezTo>
                    <a:pt x="338" y="111"/>
                    <a:pt x="340" y="111"/>
                    <a:pt x="344" y="109"/>
                  </a:cubicBezTo>
                  <a:cubicBezTo>
                    <a:pt x="346" y="105"/>
                    <a:pt x="350" y="101"/>
                    <a:pt x="354" y="99"/>
                  </a:cubicBezTo>
                  <a:cubicBezTo>
                    <a:pt x="357" y="94"/>
                    <a:pt x="364" y="83"/>
                    <a:pt x="369" y="81"/>
                  </a:cubicBezTo>
                  <a:cubicBezTo>
                    <a:pt x="370" y="77"/>
                    <a:pt x="378" y="60"/>
                    <a:pt x="382" y="59"/>
                  </a:cubicBezTo>
                  <a:cubicBezTo>
                    <a:pt x="386" y="48"/>
                    <a:pt x="385" y="37"/>
                    <a:pt x="388" y="26"/>
                  </a:cubicBezTo>
                  <a:cubicBezTo>
                    <a:pt x="387" y="14"/>
                    <a:pt x="388" y="13"/>
                    <a:pt x="377" y="15"/>
                  </a:cubicBezTo>
                  <a:cubicBezTo>
                    <a:pt x="365" y="19"/>
                    <a:pt x="358" y="23"/>
                    <a:pt x="345" y="24"/>
                  </a:cubicBezTo>
                  <a:cubicBezTo>
                    <a:pt x="337" y="27"/>
                    <a:pt x="341" y="26"/>
                    <a:pt x="332" y="25"/>
                  </a:cubicBezTo>
                  <a:cubicBezTo>
                    <a:pt x="334" y="32"/>
                    <a:pt x="346" y="34"/>
                    <a:pt x="352" y="35"/>
                  </a:cubicBezTo>
                  <a:cubicBezTo>
                    <a:pt x="363" y="34"/>
                    <a:pt x="367" y="32"/>
                    <a:pt x="376" y="29"/>
                  </a:cubicBezTo>
                  <a:cubicBezTo>
                    <a:pt x="380" y="17"/>
                    <a:pt x="373" y="34"/>
                    <a:pt x="380" y="25"/>
                  </a:cubicBezTo>
                  <a:cubicBezTo>
                    <a:pt x="387" y="15"/>
                    <a:pt x="378" y="19"/>
                    <a:pt x="397" y="17"/>
                  </a:cubicBezTo>
                  <a:cubicBezTo>
                    <a:pt x="416" y="11"/>
                    <a:pt x="440" y="17"/>
                    <a:pt x="460" y="18"/>
                  </a:cubicBezTo>
                  <a:cubicBezTo>
                    <a:pt x="466" y="19"/>
                    <a:pt x="470" y="18"/>
                    <a:pt x="476" y="17"/>
                  </a:cubicBezTo>
                  <a:cubicBezTo>
                    <a:pt x="486" y="17"/>
                    <a:pt x="495" y="17"/>
                    <a:pt x="505" y="18"/>
                  </a:cubicBezTo>
                  <a:cubicBezTo>
                    <a:pt x="508" y="18"/>
                    <a:pt x="515" y="20"/>
                    <a:pt x="515" y="20"/>
                  </a:cubicBezTo>
                  <a:cubicBezTo>
                    <a:pt x="526" y="20"/>
                    <a:pt x="538" y="20"/>
                    <a:pt x="549" y="19"/>
                  </a:cubicBezTo>
                  <a:cubicBezTo>
                    <a:pt x="550" y="19"/>
                    <a:pt x="546" y="18"/>
                    <a:pt x="546" y="17"/>
                  </a:cubicBezTo>
                  <a:cubicBezTo>
                    <a:pt x="546" y="16"/>
                    <a:pt x="547" y="14"/>
                    <a:pt x="547" y="13"/>
                  </a:cubicBezTo>
                  <a:cubicBezTo>
                    <a:pt x="546" y="9"/>
                    <a:pt x="542" y="5"/>
                    <a:pt x="539" y="3"/>
                  </a:cubicBezTo>
                  <a:cubicBezTo>
                    <a:pt x="530" y="4"/>
                    <a:pt x="535" y="1"/>
                    <a:pt x="527" y="4"/>
                  </a:cubicBezTo>
                  <a:cubicBezTo>
                    <a:pt x="525" y="5"/>
                    <a:pt x="520" y="3"/>
                    <a:pt x="520" y="3"/>
                  </a:cubicBezTo>
                  <a:cubicBezTo>
                    <a:pt x="513" y="2"/>
                    <a:pt x="511" y="4"/>
                    <a:pt x="506" y="2"/>
                  </a:cubicBezTo>
                  <a:cubicBezTo>
                    <a:pt x="504" y="1"/>
                    <a:pt x="498" y="2"/>
                    <a:pt x="498" y="2"/>
                  </a:cubicBezTo>
                  <a:cubicBezTo>
                    <a:pt x="476" y="3"/>
                    <a:pt x="471" y="0"/>
                    <a:pt x="452" y="2"/>
                  </a:cubicBezTo>
                  <a:cubicBezTo>
                    <a:pt x="449" y="6"/>
                    <a:pt x="432" y="4"/>
                    <a:pt x="437" y="0"/>
                  </a:cubicBezTo>
                  <a:close/>
                </a:path>
              </a:pathLst>
            </a:custGeom>
            <a:blipFill>
              <a:blip r:embed="rId1"/>
              <a:srcRect/>
              <a:stretch>
                <a:fillRect/>
              </a:stretch>
            </a:blip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rc 17"/>
            <xdr:cNvSpPr>
              <a:spLocks/>
            </xdr:cNvSpPr>
          </xdr:nvSpPr>
          <xdr:spPr>
            <a:xfrm rot="5419638">
              <a:off x="360" y="184"/>
              <a:ext cx="130" cy="121"/>
            </a:xfrm>
            <a:prstGeom prst="arc">
              <a:avLst>
                <a:gd name="adj" fmla="val -424291"/>
              </a:avLst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0"/>
            <xdr:cNvSpPr>
              <a:spLocks/>
            </xdr:cNvSpPr>
          </xdr:nvSpPr>
          <xdr:spPr>
            <a:xfrm flipH="1">
              <a:off x="229" y="304"/>
              <a:ext cx="14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5"/>
            <xdr:cNvSpPr>
              <a:spLocks/>
            </xdr:cNvSpPr>
          </xdr:nvSpPr>
          <xdr:spPr>
            <a:xfrm>
              <a:off x="490" y="184"/>
              <a:ext cx="6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26"/>
            <xdr:cNvSpPr>
              <a:spLocks/>
            </xdr:cNvSpPr>
          </xdr:nvSpPr>
          <xdr:spPr>
            <a:xfrm>
              <a:off x="356" y="167"/>
              <a:ext cx="13" cy="14"/>
            </a:xfrm>
            <a:prstGeom prst="donu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rc 29"/>
            <xdr:cNvSpPr>
              <a:spLocks/>
            </xdr:cNvSpPr>
          </xdr:nvSpPr>
          <xdr:spPr>
            <a:xfrm rot="855388">
              <a:off x="387" y="151"/>
              <a:ext cx="17" cy="25"/>
            </a:xfrm>
            <a:prstGeom prst="arc">
              <a:avLst>
                <a:gd name="adj1" fmla="val -24741226"/>
                <a:gd name="adj2" fmla="val 4210861"/>
                <a:gd name="adj3" fmla="val 48870"/>
              </a:avLst>
            </a:prstGeom>
            <a:noFill/>
            <a:ln w="9525" cmpd="sng">
              <a:solidFill>
                <a:srgbClr val="00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1"/>
            <xdr:cNvSpPr>
              <a:spLocks/>
            </xdr:cNvSpPr>
          </xdr:nvSpPr>
          <xdr:spPr>
            <a:xfrm>
              <a:off x="558" y="170"/>
              <a:ext cx="5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33"/>
            <xdr:cNvSpPr>
              <a:spLocks/>
            </xdr:cNvSpPr>
          </xdr:nvSpPr>
          <xdr:spPr>
            <a:xfrm flipV="1">
              <a:off x="603" y="171"/>
              <a:ext cx="0" cy="5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34"/>
            <xdr:cNvSpPr>
              <a:spLocks/>
            </xdr:cNvSpPr>
          </xdr:nvSpPr>
          <xdr:spPr>
            <a:xfrm rot="10800000" flipV="1">
              <a:off x="602" y="263"/>
              <a:ext cx="0" cy="5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TextBox 35"/>
            <xdr:cNvSpPr txBox="1">
              <a:spLocks noChangeArrowheads="1"/>
            </xdr:cNvSpPr>
          </xdr:nvSpPr>
          <xdr:spPr>
            <a:xfrm>
              <a:off x="573" y="232"/>
              <a:ext cx="5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Head (H)
2 to 10 ft</a:t>
              </a:r>
            </a:p>
          </xdr:txBody>
        </xdr:sp>
        <xdr:sp>
          <xdr:nvSpPr>
            <xdr:cNvPr id="30" name="AutoShape 36"/>
            <xdr:cNvSpPr>
              <a:spLocks/>
            </xdr:cNvSpPr>
          </xdr:nvSpPr>
          <xdr:spPr>
            <a:xfrm>
              <a:off x="330" y="135"/>
              <a:ext cx="54" cy="22"/>
            </a:xfrm>
            <a:prstGeom prst="wedgeRoundRectCallout">
              <a:avLst>
                <a:gd name="adj1" fmla="val 48148"/>
                <a:gd name="adj2" fmla="val 95453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Angle</a:t>
              </a:r>
            </a:p>
          </xdr:txBody>
        </xdr:sp>
      </xdr:grpSp>
      <xdr:sp>
        <xdr:nvSpPr>
          <xdr:cNvPr id="31" name="TextBox 37"/>
          <xdr:cNvSpPr txBox="1">
            <a:spLocks noChangeArrowheads="1"/>
          </xdr:cNvSpPr>
        </xdr:nvSpPr>
        <xdr:spPr>
          <a:xfrm>
            <a:off x="222" y="357"/>
            <a:ext cx="423" cy="1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Notes:
· Diameter of Wheel should be 3H to 4H  (H being the Head)
· Clearance of ½ to 1 inch to fitted flume
· Vane width should be ⅓ to ½ the Wheel Diameter
· Vane length (Wheel width) should be about ⅝ the Wheel Diameter                  
· Allow for 25 - 40 gallons/Second of flow for each foot of width
Concept credits to Ron Shannon (Australia) for his paper submitted to the proceedings at IPC-VI "Designing For a Sustainable Future" 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Sixth International Permaculture Conference &amp; Convergence
Perth &amp; Bridgetown, Western Australia September 27 to October 7, 1996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9.28125" style="0" customWidth="1"/>
    <col min="3" max="3" width="0.13671875" style="0" customWidth="1"/>
    <col min="5" max="5" width="13.7109375" style="0" customWidth="1"/>
    <col min="6" max="6" width="5.00390625" style="1" customWidth="1"/>
  </cols>
  <sheetData>
    <row r="1" spans="5:10" ht="25.5">
      <c r="E1" s="8" t="s">
        <v>15</v>
      </c>
      <c r="F1" s="8"/>
      <c r="G1" s="8"/>
      <c r="H1" s="8"/>
      <c r="I1" s="8"/>
      <c r="J1" s="8"/>
    </row>
    <row r="2" spans="1:8" ht="12.75">
      <c r="A2" t="s">
        <v>2</v>
      </c>
      <c r="B2" s="2">
        <v>9</v>
      </c>
      <c r="H2" t="s">
        <v>16</v>
      </c>
    </row>
    <row r="3" spans="1:4" ht="12.75">
      <c r="A3" t="s">
        <v>1</v>
      </c>
      <c r="B3">
        <f>360/$B$2</f>
        <v>40</v>
      </c>
      <c r="C3">
        <f>RADIANS(B3)</f>
        <v>0.6981317007977318</v>
      </c>
      <c r="D3" t="s">
        <v>3</v>
      </c>
    </row>
    <row r="4" spans="1:4" ht="12.75">
      <c r="A4" t="s">
        <v>11</v>
      </c>
      <c r="B4" s="7">
        <f>PI()*B7</f>
        <v>125.66370614359172</v>
      </c>
      <c r="D4" t="s">
        <v>4</v>
      </c>
    </row>
    <row r="5" spans="1:4" ht="12.75">
      <c r="A5" t="s">
        <v>12</v>
      </c>
      <c r="B5" s="7">
        <f>2*(($B$7/2)*SIN($C$3/2))</f>
        <v>13.680805733026748</v>
      </c>
      <c r="D5" t="s">
        <v>4</v>
      </c>
    </row>
    <row r="6" spans="1:11" ht="12.75">
      <c r="A6" t="s">
        <v>13</v>
      </c>
      <c r="B6" s="7">
        <f>$C$3*($B$7/2)</f>
        <v>13.962634015954636</v>
      </c>
      <c r="D6" t="s">
        <v>4</v>
      </c>
      <c r="K6" t="s">
        <v>14</v>
      </c>
    </row>
    <row r="7" spans="1:4" ht="12.75">
      <c r="A7" t="s">
        <v>0</v>
      </c>
      <c r="B7" s="2">
        <v>40</v>
      </c>
      <c r="D7" t="s">
        <v>4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spans="1:4" ht="12.75">
      <c r="A21" t="s">
        <v>10</v>
      </c>
      <c r="B21" s="5">
        <v>25</v>
      </c>
      <c r="D21" t="s">
        <v>5</v>
      </c>
    </row>
    <row r="22" spans="1:4" ht="26.25" customHeight="1">
      <c r="A22" s="3" t="s">
        <v>7</v>
      </c>
      <c r="B22" s="5">
        <v>33.80735852</v>
      </c>
      <c r="D22" t="s">
        <v>9</v>
      </c>
    </row>
    <row r="23" spans="1:4" ht="25.5">
      <c r="A23" s="3" t="s">
        <v>8</v>
      </c>
      <c r="B23" s="6">
        <f>($B$22/0.737562147)*($B$7/24)*(2*PI()*($B$21/60))</f>
        <v>199.99999999191843</v>
      </c>
      <c r="D23" s="4" t="s">
        <v>6</v>
      </c>
    </row>
  </sheetData>
  <mergeCells count="1">
    <mergeCell ref="E1:J1"/>
  </mergeCells>
  <printOptions/>
  <pageMargins left="0.75" right="0.75" top="0.75" bottom="0.75" header="0.5" footer="0.5"/>
  <pageSetup fitToHeight="1" fitToWidth="1" horizontalDpi="300" verticalDpi="3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8z1qf81</cp:lastModifiedBy>
  <cp:lastPrinted>2006-02-10T17:41:10Z</cp:lastPrinted>
  <dcterms:created xsi:type="dcterms:W3CDTF">2006-02-08T18:29:45Z</dcterms:created>
  <dcterms:modified xsi:type="dcterms:W3CDTF">2006-11-22T19:23:29Z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